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filterPrivacy="1" defaultThemeVersion="124226"/>
  <xr:revisionPtr revIDLastSave="0" documentId="8_{0A9B6F55-4C95-224E-806E-3210ED8A4C70}" xr6:coauthVersionLast="46" xr6:coauthVersionMax="46" xr10:uidLastSave="{00000000-0000-0000-0000-000000000000}"/>
  <bookViews>
    <workbookView xWindow="1140" yWindow="500" windowWidth="14800" windowHeight="8020" activeTab="2" xr2:uid="{00000000-000D-0000-FFFF-FFFF00000000}"/>
  </bookViews>
  <sheets>
    <sheet name="Nombre de parts" sheetId="6" r:id="rId1"/>
    <sheet name="Revenu fiscal de référence" sheetId="4" r:id="rId2"/>
    <sheet name="Calcul Quotient Familial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4" l="1"/>
  <c r="M39" i="6"/>
  <c r="F26" i="4"/>
  <c r="F27" i="4"/>
  <c r="F23" i="4"/>
  <c r="F10" i="4"/>
  <c r="F8" i="4"/>
  <c r="E18" i="6"/>
  <c r="F20" i="4"/>
  <c r="F12" i="4"/>
  <c r="D8" i="7"/>
  <c r="F29" i="4"/>
  <c r="F22" i="4"/>
  <c r="D7" i="7"/>
  <c r="D11" i="7"/>
</calcChain>
</file>

<file path=xl/sharedStrings.xml><?xml version="1.0" encoding="utf-8"?>
<sst xmlns="http://schemas.openxmlformats.org/spreadsheetml/2006/main" count="79" uniqueCount="74">
  <si>
    <t>TOTAL NOMBRE DE PARTS</t>
  </si>
  <si>
    <t>Nombre de parts</t>
  </si>
  <si>
    <t>NOUVEAU RFR</t>
  </si>
  <si>
    <t>Montants</t>
  </si>
  <si>
    <t>Sommes à prendre en compte dans le calcul du RFR</t>
  </si>
  <si>
    <t>Neutralisation des revenus du conjoint et de la moitié des revenus annexes du couple</t>
  </si>
  <si>
    <t>Neutralisation des revenus du conjoint</t>
  </si>
  <si>
    <t>Abattement de 10% sur le revenu théorique de l'agent</t>
  </si>
  <si>
    <t>RFR N-2 AGENT EN ADMINISTRATION CENTRALE</t>
  </si>
  <si>
    <t xml:space="preserve">RFR N-2 AGENT EN RETOUR DE POSTE </t>
  </si>
  <si>
    <t>Enfants en résidence alternée</t>
  </si>
  <si>
    <t>Enfants en résidence exclusive</t>
  </si>
  <si>
    <t>En couple : marié, pacsé, concubinage</t>
  </si>
  <si>
    <t>Nombre d'enfants à charge</t>
  </si>
  <si>
    <t>Revenu fiscal de référence</t>
  </si>
  <si>
    <t>QUOTIENT FAMILIAL</t>
  </si>
  <si>
    <t>Abattement de 10% sur le revenu du conjoint</t>
  </si>
  <si>
    <t>Célibataire, séparé, divorcé, veuf AVEC enfant à charge</t>
  </si>
  <si>
    <t>Célibataire, séparé, divorcé, veuf SANS enfant à charge</t>
  </si>
  <si>
    <t>DEDUCTIONS</t>
  </si>
  <si>
    <t>Uniquement pour les retours de poste</t>
  </si>
  <si>
    <t>Le calcul se fait automatiquement ici, vous n'avez rien à écrire sur cette feuille.</t>
  </si>
  <si>
    <t>PAGE 1 / 3</t>
  </si>
  <si>
    <t>PAGE 2 / 3</t>
  </si>
  <si>
    <t>PAGE 3 / 3</t>
  </si>
  <si>
    <t>Pensions alimentaires versées en année N-2</t>
  </si>
  <si>
    <t>CSG déductible en année N-2</t>
  </si>
  <si>
    <t>Vous pouvez passer à l'onglet suivant "Revenu fiscal de référence"</t>
  </si>
  <si>
    <t>Vous pouvez passer à l'onglet suivant "Calcul Quotient Familial"</t>
  </si>
  <si>
    <t>Revenus annexes en année N-2</t>
  </si>
  <si>
    <t>ABATTEMENT</t>
  </si>
  <si>
    <t>Règle appliquée</t>
  </si>
  <si>
    <t>Divorce, dissolution du PACS, séparation :</t>
  </si>
  <si>
    <r>
      <t xml:space="preserve">Si vous êtes un </t>
    </r>
    <r>
      <rPr>
        <b/>
        <i/>
        <sz val="14"/>
        <color rgb="FF7030A0"/>
        <rFont val="Times New Roman"/>
        <family val="1"/>
      </rPr>
      <t>agent en retour de poste</t>
    </r>
    <r>
      <rPr>
        <b/>
        <i/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>en année N-2, N-1 ou N, veuillez indiquer vos revenus dans les cellules violettes.</t>
    </r>
  </si>
  <si>
    <r>
      <t xml:space="preserve">Veuillez indiquer dans les cellules vertes les </t>
    </r>
    <r>
      <rPr>
        <b/>
        <i/>
        <sz val="14"/>
        <color rgb="FF00B050"/>
        <rFont val="Times New Roman"/>
        <family val="1"/>
      </rPr>
      <t>montants correspondants à votre situation.</t>
    </r>
  </si>
  <si>
    <r>
      <t xml:space="preserve">Pour connaître le </t>
    </r>
    <r>
      <rPr>
        <b/>
        <i/>
        <sz val="14"/>
        <color rgb="FF00B050"/>
        <rFont val="Times New Roman"/>
        <family val="1"/>
      </rPr>
      <t>nombre de parts attribué pour vos enfants</t>
    </r>
    <r>
      <rPr>
        <i/>
        <sz val="14"/>
        <color theme="1"/>
        <rFont val="Times New Roman"/>
        <family val="1"/>
      </rPr>
      <t>, regardez la ligne correspondante au nombre d'enfants à votre charge en résidence exclusive puis la colonne correspondante au nombre d'enfants à votre charge en résidence alternée. Le chiffre indiqué au croisement de la ligne et de la colonne devra être inscrit dans la cellule verte.</t>
    </r>
  </si>
  <si>
    <t xml:space="preserve">Si votre quotient familial se situe dans le barème, vous pourriez prétendre aux prestations suivantes : </t>
  </si>
  <si>
    <r>
      <t xml:space="preserve">Le </t>
    </r>
    <r>
      <rPr>
        <b/>
        <sz val="14"/>
        <color rgb="FF00B0F0"/>
        <rFont val="Times New Roman"/>
        <family val="1"/>
      </rPr>
      <t>forfait vacances</t>
    </r>
    <r>
      <rPr>
        <sz val="14"/>
        <color theme="1"/>
        <rFont val="Times New Roman"/>
        <family val="1"/>
      </rPr>
      <t xml:space="preserve"> jusqu'à </t>
    </r>
    <r>
      <rPr>
        <b/>
        <sz val="14"/>
        <color rgb="FF00B0F0"/>
        <rFont val="Times New Roman"/>
        <family val="1"/>
      </rPr>
      <t>236€</t>
    </r>
    <r>
      <rPr>
        <sz val="14"/>
        <color theme="1"/>
        <rFont val="Times New Roman"/>
        <family val="1"/>
      </rPr>
      <t xml:space="preserve"> par personne et par an.</t>
    </r>
  </si>
  <si>
    <r>
      <t xml:space="preserve">Les </t>
    </r>
    <r>
      <rPr>
        <b/>
        <sz val="14"/>
        <color rgb="FF00B0F0"/>
        <rFont val="Times New Roman"/>
        <family val="1"/>
      </rPr>
      <t>aides aux rentrées scolaires</t>
    </r>
    <r>
      <rPr>
        <sz val="14"/>
        <color theme="1"/>
        <rFont val="Times New Roman"/>
        <family val="1"/>
      </rPr>
      <t xml:space="preserve"> (du primaire aux études supérieures) jusqu'à </t>
    </r>
    <r>
      <rPr>
        <b/>
        <sz val="14"/>
        <color rgb="FF00B0F0"/>
        <rFont val="Times New Roman"/>
        <family val="1"/>
      </rPr>
      <t>595€</t>
    </r>
    <r>
      <rPr>
        <sz val="14"/>
        <color theme="1"/>
        <rFont val="Times New Roman"/>
        <family val="1"/>
      </rPr>
      <t xml:space="preserve"> par enfant par année scolaire.</t>
    </r>
  </si>
  <si>
    <t>Si vous avez un quotient familial entre…</t>
  </si>
  <si>
    <t>0 et 8 042</t>
  </si>
  <si>
    <t>8 043 et 10 062</t>
  </si>
  <si>
    <t>10 063 et 12 082</t>
  </si>
  <si>
    <t>12 083 et 13 852</t>
  </si>
  <si>
    <t>13 853 et 15 872</t>
  </si>
  <si>
    <t>Plus de 15 873</t>
  </si>
  <si>
    <t>Hors barème</t>
  </si>
  <si>
    <t>Vous êtes alors dans la tranche…</t>
  </si>
  <si>
    <r>
      <t xml:space="preserve">La prestation </t>
    </r>
    <r>
      <rPr>
        <b/>
        <sz val="14"/>
        <color rgb="FF00B0F0"/>
        <rFont val="Times New Roman"/>
        <family val="1"/>
      </rPr>
      <t>Assistante maternelle</t>
    </r>
    <r>
      <rPr>
        <sz val="14"/>
        <color theme="1"/>
        <rFont val="Times New Roman"/>
        <family val="1"/>
      </rPr>
      <t xml:space="preserve"> jusqu'à </t>
    </r>
    <r>
      <rPr>
        <b/>
        <sz val="14"/>
        <color rgb="FF00B0F0"/>
        <rFont val="Times New Roman"/>
        <family val="1"/>
      </rPr>
      <t>248€</t>
    </r>
    <r>
      <rPr>
        <sz val="14"/>
        <color theme="1"/>
        <rFont val="Times New Roman"/>
        <family val="1"/>
      </rPr>
      <t xml:space="preserve"> par enfant par mois.</t>
    </r>
  </si>
  <si>
    <r>
      <t xml:space="preserve">La prestation </t>
    </r>
    <r>
      <rPr>
        <b/>
        <sz val="14"/>
        <color rgb="FF00B0F0"/>
        <rFont val="Times New Roman"/>
        <family val="1"/>
      </rPr>
      <t>Loisirs jeunes</t>
    </r>
    <r>
      <rPr>
        <sz val="14"/>
        <color theme="1"/>
        <rFont val="Times New Roman"/>
        <family val="1"/>
      </rPr>
      <t xml:space="preserve"> jusqu'à </t>
    </r>
    <r>
      <rPr>
        <b/>
        <sz val="14"/>
        <color rgb="FF00B0F0"/>
        <rFont val="Times New Roman"/>
        <family val="1"/>
      </rPr>
      <t>165€</t>
    </r>
    <r>
      <rPr>
        <sz val="14"/>
        <color theme="1"/>
        <rFont val="Times New Roman"/>
        <family val="1"/>
      </rPr>
      <t xml:space="preserve"> par enfant par année scolaire.</t>
    </r>
  </si>
  <si>
    <r>
      <t xml:space="preserve">La prestation </t>
    </r>
    <r>
      <rPr>
        <b/>
        <sz val="14"/>
        <color rgb="FF00B0F0"/>
        <rFont val="Times New Roman"/>
        <family val="1"/>
      </rPr>
      <t>Classe découverte</t>
    </r>
    <r>
      <rPr>
        <sz val="14"/>
        <color theme="1"/>
        <rFont val="Times New Roman"/>
        <family val="1"/>
      </rPr>
      <t xml:space="preserve"> jusqu'à </t>
    </r>
    <r>
      <rPr>
        <b/>
        <sz val="14"/>
        <color rgb="FF00B0F0"/>
        <rFont val="Times New Roman"/>
        <family val="1"/>
      </rPr>
      <t>62€</t>
    </r>
    <r>
      <rPr>
        <sz val="14"/>
        <color theme="1"/>
        <rFont val="Times New Roman"/>
        <family val="1"/>
      </rPr>
      <t xml:space="preserve"> </t>
    </r>
    <r>
      <rPr>
        <sz val="14"/>
        <color rgb="FF00B0F0"/>
        <rFont val="Times New Roman"/>
        <family val="1"/>
      </rPr>
      <t>par jour</t>
    </r>
    <r>
      <rPr>
        <sz val="14"/>
        <color theme="1"/>
        <rFont val="Times New Roman"/>
        <family val="1"/>
      </rPr>
      <t xml:space="preserve"> par enfant, soit 434€ pour une semaine.</t>
    </r>
  </si>
  <si>
    <t>- Femme enceinte de plus de 4 mois</t>
  </si>
  <si>
    <t>+ 0,5 part</t>
  </si>
  <si>
    <t>- Enfant de 0 à 20 ans handicapé de plus de 50%</t>
  </si>
  <si>
    <t>- Agent handicapé de plus de 80%</t>
  </si>
  <si>
    <t>- Personne de plus de 20 ans handicapée de plus de 80% et rattachée fiscalement à l'agent</t>
  </si>
  <si>
    <r>
      <t xml:space="preserve">Si vous êtes dans </t>
    </r>
    <r>
      <rPr>
        <b/>
        <i/>
        <sz val="14"/>
        <color rgb="FFFF9900"/>
        <rFont val="Times New Roman"/>
        <family val="1"/>
      </rPr>
      <t xml:space="preserve">l'une ou plusieurs situations </t>
    </r>
    <r>
      <rPr>
        <i/>
        <sz val="14"/>
        <rFont val="Times New Roman"/>
        <family val="1"/>
      </rPr>
      <t>décrites ci-dessous,</t>
    </r>
    <r>
      <rPr>
        <i/>
        <sz val="14"/>
        <color theme="1"/>
        <rFont val="Times New Roman"/>
        <family val="1"/>
      </rPr>
      <t>merci d'inscrire la somme des parts dans la case orange</t>
    </r>
  </si>
  <si>
    <t xml:space="preserve">En cas de perte de revenus d'au moins 30% postérieure à l'arrivée au ministère sur une période minimum de 3 mois survenue en année N, </t>
  </si>
  <si>
    <t xml:space="preserve">indiquez dans la case verte  le montant annuel imposable perçu en année N-2 de la personne qui subit une perte de salaire   </t>
  </si>
  <si>
    <t>REVENUS A NEUTRALISER</t>
  </si>
  <si>
    <t>Situation familiale</t>
  </si>
  <si>
    <t xml:space="preserve">Et de nombreuses autres prestations qui sont présentées dans le mémento des prestations ministérielles </t>
  </si>
  <si>
    <r>
      <t xml:space="preserve">Inscrire dans la cellule violette le </t>
    </r>
    <r>
      <rPr>
        <b/>
        <i/>
        <sz val="14"/>
        <color rgb="FF7030A0"/>
        <rFont val="Times New Roman"/>
        <family val="1"/>
      </rPr>
      <t xml:space="preserve">nombre de parts correspondant à votre situation familiale actuelle </t>
    </r>
  </si>
  <si>
    <t xml:space="preserve">Nombre de parts </t>
  </si>
  <si>
    <t>Parts</t>
  </si>
  <si>
    <t>Revenus théoriques de l'agent en année N</t>
  </si>
  <si>
    <t>Revenus du conjoint en année N-2</t>
  </si>
  <si>
    <t>Déduction du  30% du salaire annuel net imposable</t>
  </si>
  <si>
    <t xml:space="preserve">Déduction  des montants retenus par les services fiscaux indiqués sur l'avis d'impostion </t>
  </si>
  <si>
    <t>Indiquez dans la case verte les revenus du conjoint perçus en N-2</t>
  </si>
  <si>
    <t xml:space="preserve">Indiquez la moitié des revenus annexes du couple perçus en année N-2 dans la case verte </t>
  </si>
  <si>
    <t xml:space="preserve">Décès du conjoint indiquez ses revenus en N-2  dans la case verte </t>
  </si>
  <si>
    <t xml:space="preserve">Chômage non-indemnisé du conjoint : indiquez ses revenus en N-2 dans la case verte  </t>
  </si>
  <si>
    <r>
      <t xml:space="preserve">Si vous êtes un </t>
    </r>
    <r>
      <rPr>
        <b/>
        <i/>
        <sz val="14"/>
        <color rgb="FFFFC000"/>
        <rFont val="Times New Roman"/>
        <family val="1"/>
      </rPr>
      <t>agent en  poste en administration titulaire ou contractuelle de plus de trois mois</t>
    </r>
    <r>
      <rPr>
        <i/>
        <sz val="14"/>
        <rFont val="Times New Roman"/>
        <family val="1"/>
      </rPr>
      <t>, veuillez indiquer dans la case orange votre RFR figurant sur votre avis d'imposition de l'année N-2.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</si>
</sst>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parajita"/>
      <family val="2"/>
    </font>
    <font>
      <i/>
      <sz val="14"/>
      <color theme="1"/>
      <name val="Calibri"/>
      <family val="2"/>
      <scheme val="minor"/>
    </font>
    <font>
      <i/>
      <sz val="14"/>
      <color theme="1"/>
      <name val="Aparajita"/>
      <family val="2"/>
    </font>
    <font>
      <i/>
      <sz val="14"/>
      <color rgb="FFFF0000"/>
      <name val="Aparajita"/>
      <family val="2"/>
    </font>
    <font>
      <b/>
      <sz val="14"/>
      <color theme="1"/>
      <name val="Aparajita"/>
      <family val="2"/>
    </font>
    <font>
      <sz val="14"/>
      <color theme="1"/>
      <name val="Aparajita"/>
      <family val="2"/>
    </font>
    <font>
      <i/>
      <sz val="12"/>
      <color theme="1"/>
      <name val="Times New Roman"/>
      <family val="1"/>
    </font>
    <font>
      <b/>
      <sz val="18"/>
      <color theme="1"/>
      <name val="Aharoni"/>
      <charset val="177"/>
    </font>
    <font>
      <b/>
      <sz val="10"/>
      <color theme="1"/>
      <name val="Aharoni"/>
      <charset val="177"/>
    </font>
    <font>
      <b/>
      <sz val="12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26"/>
      <color theme="1"/>
      <name val="Agency FB"/>
      <family val="2"/>
    </font>
    <font>
      <b/>
      <i/>
      <sz val="16"/>
      <color theme="1"/>
      <name val="Times New Roman"/>
      <family val="1"/>
    </font>
    <font>
      <i/>
      <sz val="14"/>
      <color rgb="FFFF0000"/>
      <name val="Times New Roman"/>
      <family val="1"/>
    </font>
    <font>
      <b/>
      <i/>
      <sz val="16"/>
      <color rgb="FF7030A0"/>
      <name val="Times New Roman"/>
      <family val="1"/>
    </font>
    <font>
      <b/>
      <i/>
      <sz val="16"/>
      <color rgb="FF00B050"/>
      <name val="Times New Roman"/>
      <family val="1"/>
    </font>
    <font>
      <b/>
      <sz val="16"/>
      <color rgb="FFFFC00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i/>
      <sz val="14"/>
      <color rgb="FFFFC000"/>
      <name val="Times New Roman"/>
      <family val="1"/>
    </font>
    <font>
      <b/>
      <i/>
      <sz val="14"/>
      <color rgb="FF7030A0"/>
      <name val="Times New Roman"/>
      <family val="1"/>
    </font>
    <font>
      <b/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8"/>
      <color theme="1"/>
      <name val="Aparajita"/>
      <family val="2"/>
    </font>
    <font>
      <b/>
      <sz val="16"/>
      <color theme="1"/>
      <name val="Aparajita"/>
      <family val="2"/>
    </font>
    <font>
      <b/>
      <sz val="18"/>
      <color theme="1"/>
      <name val="Aparajita"/>
      <family val="2"/>
    </font>
    <font>
      <b/>
      <sz val="16"/>
      <name val="Andalus"/>
      <family val="1"/>
    </font>
    <font>
      <sz val="14"/>
      <color rgb="FF00B0F0"/>
      <name val="Times New Roman"/>
      <family val="1"/>
    </font>
    <font>
      <b/>
      <sz val="14"/>
      <color rgb="FF00B0F0"/>
      <name val="Times New Roman"/>
      <family val="1"/>
    </font>
    <font>
      <b/>
      <sz val="18"/>
      <name val="Andalus"/>
      <family val="1"/>
    </font>
    <font>
      <sz val="12"/>
      <color theme="1"/>
      <name val="Times New Roman"/>
      <family val="1"/>
    </font>
    <font>
      <b/>
      <i/>
      <sz val="14"/>
      <color rgb="FFFF9900"/>
      <name val="Times New Roman"/>
      <family val="1"/>
    </font>
    <font>
      <b/>
      <sz val="14"/>
      <color theme="1"/>
      <name val="Aparajita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/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Border="1"/>
    <xf numFmtId="0" fontId="0" fillId="3" borderId="0" xfId="0" applyFill="1"/>
    <xf numFmtId="0" fontId="2" fillId="3" borderId="0" xfId="0" applyFont="1" applyFill="1" applyBorder="1" applyAlignment="1">
      <alignment vertical="center" wrapText="1"/>
    </xf>
    <xf numFmtId="164" fontId="0" fillId="3" borderId="0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0" fillId="0" borderId="14" xfId="0" applyBorder="1"/>
    <xf numFmtId="0" fontId="0" fillId="0" borderId="0" xfId="0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64" fontId="6" fillId="0" borderId="0" xfId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1" xfId="0" applyFont="1" applyBorder="1"/>
    <xf numFmtId="164" fontId="15" fillId="0" borderId="40" xfId="0" applyNumberFormat="1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11" xfId="0" applyBorder="1"/>
    <xf numFmtId="0" fontId="0" fillId="0" borderId="7" xfId="0" applyBorder="1"/>
    <xf numFmtId="0" fontId="0" fillId="0" borderId="13" xfId="0" applyBorder="1"/>
    <xf numFmtId="0" fontId="0" fillId="0" borderId="8" xfId="0" applyBorder="1"/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64" fontId="3" fillId="2" borderId="21" xfId="1" applyFont="1" applyFill="1" applyBorder="1" applyAlignment="1" applyProtection="1">
      <alignment vertical="center"/>
    </xf>
    <xf numFmtId="0" fontId="19" fillId="0" borderId="1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center" vertical="center" wrapText="1"/>
    </xf>
    <xf numFmtId="164" fontId="18" fillId="0" borderId="27" xfId="0" applyNumberFormat="1" applyFont="1" applyFill="1" applyBorder="1" applyAlignment="1" applyProtection="1">
      <alignment vertical="center"/>
    </xf>
    <xf numFmtId="164" fontId="18" fillId="0" borderId="27" xfId="1" applyFont="1" applyFill="1" applyBorder="1" applyAlignment="1" applyProtection="1">
      <alignment horizontal="center" vertical="center" wrapText="1"/>
    </xf>
    <xf numFmtId="164" fontId="12" fillId="6" borderId="26" xfId="1" applyFont="1" applyFill="1" applyBorder="1" applyAlignment="1">
      <alignment horizontal="center" vertical="center" wrapText="1"/>
    </xf>
    <xf numFmtId="164" fontId="12" fillId="6" borderId="28" xfId="1" applyFont="1" applyFill="1" applyBorder="1" applyAlignment="1">
      <alignment horizontal="center" vertical="center" wrapText="1"/>
    </xf>
    <xf numFmtId="164" fontId="18" fillId="6" borderId="6" xfId="1" applyFont="1" applyFill="1" applyBorder="1" applyAlignment="1">
      <alignment horizontal="center" vertical="center" wrapText="1"/>
    </xf>
    <xf numFmtId="164" fontId="9" fillId="0" borderId="19" xfId="1" applyFont="1" applyFill="1" applyBorder="1" applyAlignment="1" applyProtection="1">
      <alignment vertical="center"/>
    </xf>
    <xf numFmtId="164" fontId="9" fillId="0" borderId="19" xfId="1" applyFont="1" applyFill="1" applyBorder="1" applyAlignment="1" applyProtection="1">
      <alignment horizontal="center" vertical="center"/>
    </xf>
    <xf numFmtId="164" fontId="22" fillId="5" borderId="3" xfId="1" applyFont="1" applyFill="1" applyBorder="1" applyAlignment="1">
      <alignment horizontal="center" vertical="center"/>
    </xf>
    <xf numFmtId="164" fontId="6" fillId="4" borderId="1" xfId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19" fillId="0" borderId="38" xfId="0" applyFont="1" applyBorder="1" applyAlignment="1">
      <alignment horizontal="center" vertical="center" wrapText="1"/>
    </xf>
    <xf numFmtId="164" fontId="22" fillId="5" borderId="39" xfId="1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/>
    </xf>
    <xf numFmtId="164" fontId="9" fillId="0" borderId="49" xfId="0" applyNumberFormat="1" applyFont="1" applyFill="1" applyBorder="1" applyAlignment="1" applyProtection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0" borderId="0" xfId="0" quotePrefix="1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0" xfId="0" quotePrefix="1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0" fillId="0" borderId="8" xfId="0" applyFill="1" applyBorder="1" applyAlignment="1">
      <alignment vertical="center"/>
    </xf>
    <xf numFmtId="0" fontId="21" fillId="0" borderId="50" xfId="0" applyFont="1" applyBorder="1" applyAlignment="1">
      <alignment horizontal="center" vertical="center" wrapText="1"/>
    </xf>
    <xf numFmtId="164" fontId="22" fillId="5" borderId="51" xfId="1" applyFont="1" applyFill="1" applyBorder="1" applyAlignment="1">
      <alignment vertical="center"/>
    </xf>
    <xf numFmtId="164" fontId="9" fillId="0" borderId="58" xfId="1" applyFont="1" applyFill="1" applyBorder="1" applyAlignment="1" applyProtection="1">
      <alignment vertical="center"/>
    </xf>
    <xf numFmtId="164" fontId="22" fillId="5" borderId="53" xfId="1" applyFont="1" applyFill="1" applyBorder="1" applyAlignment="1">
      <alignment vertical="center"/>
    </xf>
    <xf numFmtId="164" fontId="22" fillId="5" borderId="24" xfId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protection locked="0"/>
    </xf>
    <xf numFmtId="0" fontId="31" fillId="0" borderId="0" xfId="0" applyFont="1" applyFill="1" applyAlignment="1"/>
    <xf numFmtId="0" fontId="13" fillId="8" borderId="32" xfId="0" applyFont="1" applyFill="1" applyBorder="1" applyAlignment="1">
      <alignment horizontal="center" vertical="center"/>
    </xf>
    <xf numFmtId="0" fontId="28" fillId="8" borderId="9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8" fillId="8" borderId="33" xfId="0" applyFont="1" applyFill="1" applyBorder="1" applyAlignment="1">
      <alignment horizontal="center" vertical="center"/>
    </xf>
    <xf numFmtId="0" fontId="28" fillId="8" borderId="11" xfId="0" quotePrefix="1" applyFont="1" applyFill="1" applyBorder="1" applyAlignment="1">
      <alignment horizontal="center" vertical="center" wrapText="1"/>
    </xf>
    <xf numFmtId="0" fontId="28" fillId="8" borderId="45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horizontal="center" vertical="center"/>
    </xf>
    <xf numFmtId="0" fontId="29" fillId="8" borderId="35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0" xfId="0" quotePrefix="1" applyFont="1" applyFill="1" applyBorder="1" applyAlignment="1">
      <alignment horizontal="center" vertical="center" wrapText="1"/>
    </xf>
    <xf numFmtId="0" fontId="29" fillId="8" borderId="46" xfId="0" applyFont="1" applyFill="1" applyBorder="1" applyAlignment="1">
      <alignment horizontal="center"/>
    </xf>
    <xf numFmtId="0" fontId="28" fillId="8" borderId="5" xfId="0" applyFont="1" applyFill="1" applyBorder="1" applyAlignment="1">
      <alignment horizontal="center" vertical="center"/>
    </xf>
    <xf numFmtId="0" fontId="28" fillId="8" borderId="0" xfId="0" quotePrefix="1" applyFont="1" applyFill="1" applyBorder="1" applyAlignment="1">
      <alignment horizontal="center" vertical="center" wrapText="1"/>
    </xf>
    <xf numFmtId="0" fontId="28" fillId="8" borderId="46" xfId="0" applyFont="1" applyFill="1" applyBorder="1" applyAlignment="1">
      <alignment horizontal="center"/>
    </xf>
    <xf numFmtId="0" fontId="28" fillId="8" borderId="35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46" xfId="0" applyFont="1" applyFill="1" applyBorder="1" applyAlignment="1">
      <alignment horizontal="center" vertical="center"/>
    </xf>
    <xf numFmtId="0" fontId="13" fillId="8" borderId="36" xfId="0" applyFont="1" applyFill="1" applyBorder="1" applyAlignment="1">
      <alignment horizontal="center" vertical="center"/>
    </xf>
    <xf numFmtId="0" fontId="28" fillId="8" borderId="7" xfId="0" applyFont="1" applyFill="1" applyBorder="1" applyAlignment="1">
      <alignment horizontal="center" vertical="center"/>
    </xf>
    <xf numFmtId="0" fontId="28" fillId="8" borderId="37" xfId="0" applyFont="1" applyFill="1" applyBorder="1" applyAlignment="1">
      <alignment horizontal="center" vertical="center"/>
    </xf>
    <xf numFmtId="0" fontId="28" fillId="8" borderId="30" xfId="0" applyFont="1" applyFill="1" applyBorder="1" applyAlignment="1">
      <alignment horizontal="center" vertical="center"/>
    </xf>
    <xf numFmtId="0" fontId="28" fillId="8" borderId="13" xfId="0" applyFont="1" applyFill="1" applyBorder="1" applyAlignment="1">
      <alignment horizontal="center" vertical="center"/>
    </xf>
    <xf numFmtId="0" fontId="28" fillId="8" borderId="47" xfId="0" applyFont="1" applyFill="1" applyBorder="1" applyAlignment="1">
      <alignment horizontal="center" vertical="center"/>
    </xf>
    <xf numFmtId="0" fontId="43" fillId="0" borderId="45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42" fillId="0" borderId="23" xfId="0" applyFont="1" applyFill="1" applyBorder="1" applyAlignment="1"/>
    <xf numFmtId="0" fontId="42" fillId="0" borderId="43" xfId="0" applyFont="1" applyFill="1" applyBorder="1" applyAlignment="1"/>
    <xf numFmtId="0" fontId="42" fillId="0" borderId="44" xfId="0" applyFont="1" applyFill="1" applyBorder="1" applyAlignment="1"/>
    <xf numFmtId="0" fontId="0" fillId="0" borderId="22" xfId="0" applyFill="1" applyBorder="1"/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3" xfId="0" applyFont="1" applyBorder="1" applyAlignment="1">
      <alignment horizontal="right" vertical="center"/>
    </xf>
    <xf numFmtId="3" fontId="28" fillId="0" borderId="3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vertical="center"/>
    </xf>
    <xf numFmtId="0" fontId="28" fillId="0" borderId="0" xfId="0" quotePrefix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7" fillId="0" borderId="20" xfId="0" quotePrefix="1" applyFont="1" applyBorder="1" applyAlignment="1">
      <alignment horizontal="center"/>
    </xf>
    <xf numFmtId="0" fontId="27" fillId="0" borderId="3" xfId="0" quotePrefix="1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27" fillId="0" borderId="39" xfId="0" quotePrefix="1" applyFont="1" applyFill="1" applyBorder="1" applyAlignment="1">
      <alignment horizontal="center"/>
    </xf>
    <xf numFmtId="0" fontId="22" fillId="0" borderId="5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51" fillId="0" borderId="53" xfId="0" applyFont="1" applyBorder="1" applyAlignment="1">
      <alignment vertical="top" wrapText="1"/>
    </xf>
    <xf numFmtId="0" fontId="51" fillId="0" borderId="48" xfId="0" applyFont="1" applyBorder="1" applyAlignment="1">
      <alignment horizontal="left" vertical="center" wrapText="1"/>
    </xf>
    <xf numFmtId="9" fontId="19" fillId="0" borderId="5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7" fillId="9" borderId="16" xfId="0" quotePrefix="1" applyFont="1" applyFill="1" applyBorder="1" applyAlignment="1">
      <alignment horizontal="center"/>
    </xf>
    <xf numFmtId="0" fontId="27" fillId="9" borderId="11" xfId="0" quotePrefix="1" applyFont="1" applyFill="1" applyBorder="1" applyAlignment="1">
      <alignment horizontal="center"/>
    </xf>
    <xf numFmtId="0" fontId="27" fillId="9" borderId="12" xfId="0" quotePrefix="1" applyFont="1" applyFill="1" applyBorder="1" applyAlignment="1">
      <alignment horizontal="center"/>
    </xf>
    <xf numFmtId="0" fontId="27" fillId="9" borderId="35" xfId="0" quotePrefix="1" applyFont="1" applyFill="1" applyBorder="1" applyAlignment="1">
      <alignment horizontal="center"/>
    </xf>
    <xf numFmtId="0" fontId="27" fillId="9" borderId="0" xfId="0" quotePrefix="1" applyFont="1" applyFill="1" applyBorder="1" applyAlignment="1">
      <alignment horizontal="center"/>
    </xf>
    <xf numFmtId="0" fontId="27" fillId="9" borderId="10" xfId="0" quotePrefix="1" applyFont="1" applyFill="1" applyBorder="1" applyAlignment="1">
      <alignment horizontal="center"/>
    </xf>
    <xf numFmtId="0" fontId="27" fillId="9" borderId="37" xfId="0" quotePrefix="1" applyFont="1" applyFill="1" applyBorder="1" applyAlignment="1">
      <alignment horizontal="center"/>
    </xf>
    <xf numFmtId="0" fontId="27" fillId="9" borderId="13" xfId="0" quotePrefix="1" applyFont="1" applyFill="1" applyBorder="1" applyAlignment="1">
      <alignment horizontal="center"/>
    </xf>
    <xf numFmtId="0" fontId="27" fillId="9" borderId="14" xfId="0" quotePrefix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25" xfId="0" applyFont="1" applyFill="1" applyBorder="1" applyAlignment="1">
      <alignment horizontal="left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left"/>
    </xf>
    <xf numFmtId="0" fontId="14" fillId="0" borderId="36" xfId="0" applyFont="1" applyFill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13" fillId="0" borderId="15" xfId="0" quotePrefix="1" applyFont="1" applyBorder="1" applyAlignment="1">
      <alignment horizontal="left"/>
    </xf>
    <xf numFmtId="0" fontId="13" fillId="0" borderId="20" xfId="0" quotePrefix="1" applyFont="1" applyBorder="1" applyAlignment="1">
      <alignment horizontal="left"/>
    </xf>
    <xf numFmtId="0" fontId="13" fillId="0" borderId="38" xfId="0" quotePrefix="1" applyFont="1" applyFill="1" applyBorder="1" applyAlignment="1">
      <alignment horizontal="left" vertical="center"/>
    </xf>
    <xf numFmtId="0" fontId="13" fillId="0" borderId="39" xfId="0" quotePrefix="1" applyFont="1" applyFill="1" applyBorder="1" applyAlignment="1">
      <alignment horizontal="left" vertical="center"/>
    </xf>
    <xf numFmtId="0" fontId="13" fillId="0" borderId="18" xfId="0" quotePrefix="1" applyFont="1" applyBorder="1" applyAlignment="1">
      <alignment horizontal="left" vertical="center" wrapText="1"/>
    </xf>
    <xf numFmtId="0" fontId="13" fillId="0" borderId="3" xfId="0" quotePrefix="1" applyFont="1" applyBorder="1" applyAlignment="1">
      <alignment horizontal="left" vertical="center" wrapText="1"/>
    </xf>
    <xf numFmtId="0" fontId="27" fillId="0" borderId="3" xfId="0" quotePrefix="1" applyFont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5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164" fontId="22" fillId="0" borderId="56" xfId="1" applyFont="1" applyFill="1" applyBorder="1" applyAlignment="1">
      <alignment horizontal="center" vertical="center"/>
    </xf>
    <xf numFmtId="164" fontId="22" fillId="0" borderId="40" xfId="1" applyFont="1" applyFill="1" applyBorder="1" applyAlignment="1">
      <alignment horizontal="center" vertical="center"/>
    </xf>
    <xf numFmtId="164" fontId="22" fillId="0" borderId="42" xfId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left" vertical="center"/>
    </xf>
    <xf numFmtId="0" fontId="42" fillId="0" borderId="44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42" fillId="0" borderId="55" xfId="0" applyFont="1" applyFill="1" applyBorder="1" applyAlignment="1">
      <alignment horizontal="left" vertical="center"/>
    </xf>
    <xf numFmtId="0" fontId="42" fillId="0" borderId="57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9" fontId="19" fillId="0" borderId="50" xfId="0" applyNumberFormat="1" applyFont="1" applyFill="1" applyBorder="1" applyAlignment="1">
      <alignment horizontal="center" vertical="center" wrapText="1"/>
    </xf>
    <xf numFmtId="9" fontId="19" fillId="0" borderId="51" xfId="0" applyNumberFormat="1" applyFont="1" applyFill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colors>
    <mruColors>
      <color rgb="FFFF9900"/>
      <color rgb="FFFFCDFF"/>
      <color rgb="FFFFA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showGridLines="0" topLeftCell="A28" workbookViewId="0">
      <selection activeCell="J49" sqref="J49"/>
    </sheetView>
  </sheetViews>
  <sheetFormatPr baseColWidth="10" defaultRowHeight="15"/>
  <cols>
    <col min="1" max="1" width="15" customWidth="1"/>
    <col min="2" max="2" width="10.83203125" customWidth="1"/>
    <col min="6" max="6" width="11.33203125" customWidth="1"/>
    <col min="8" max="8" width="13" customWidth="1"/>
  </cols>
  <sheetData>
    <row r="1" spans="1:14" ht="38">
      <c r="A1" s="147" t="s">
        <v>22</v>
      </c>
      <c r="B1" s="14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8">
      <c r="A3" s="151" t="s">
        <v>62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6" thickBot="1"/>
    <row r="5" spans="1:14" ht="29.25" customHeight="1" thickBot="1">
      <c r="A5" s="148" t="s">
        <v>60</v>
      </c>
      <c r="B5" s="149"/>
      <c r="C5" s="149"/>
      <c r="D5" s="149"/>
      <c r="E5" s="150"/>
      <c r="F5" s="152" t="s">
        <v>64</v>
      </c>
      <c r="G5" s="153"/>
      <c r="H5" s="12"/>
      <c r="I5" s="25"/>
      <c r="J5" s="25"/>
      <c r="K5" s="25"/>
      <c r="L5" s="25"/>
      <c r="M5" s="25"/>
      <c r="N5" s="13"/>
    </row>
    <row r="6" spans="1:14" ht="20" thickBot="1">
      <c r="A6" s="156" t="s">
        <v>12</v>
      </c>
      <c r="B6" s="157"/>
      <c r="C6" s="157"/>
      <c r="D6" s="157"/>
      <c r="E6" s="158"/>
      <c r="F6" s="181">
        <v>2</v>
      </c>
      <c r="G6" s="182"/>
      <c r="H6" s="174" t="s">
        <v>63</v>
      </c>
      <c r="I6" s="175"/>
      <c r="J6" s="175"/>
      <c r="K6" s="175"/>
      <c r="L6" s="175"/>
      <c r="M6" s="38"/>
      <c r="N6" s="14"/>
    </row>
    <row r="7" spans="1:14" ht="18">
      <c r="A7" s="159" t="s">
        <v>17</v>
      </c>
      <c r="B7" s="160"/>
      <c r="C7" s="160"/>
      <c r="D7" s="160"/>
      <c r="E7" s="161"/>
      <c r="F7" s="179">
        <v>2</v>
      </c>
      <c r="G7" s="180"/>
      <c r="H7" s="28"/>
      <c r="I7" s="6"/>
      <c r="J7" s="6"/>
      <c r="K7" s="6"/>
      <c r="L7" s="6"/>
      <c r="M7" s="11"/>
      <c r="N7" s="14"/>
    </row>
    <row r="8" spans="1:14" ht="19" thickBot="1">
      <c r="A8" s="171" t="s">
        <v>18</v>
      </c>
      <c r="B8" s="172"/>
      <c r="C8" s="172"/>
      <c r="D8" s="172"/>
      <c r="E8" s="173"/>
      <c r="F8" s="177">
        <v>1.5</v>
      </c>
      <c r="G8" s="178"/>
      <c r="H8" s="26"/>
      <c r="I8" s="27"/>
      <c r="J8" s="27"/>
      <c r="K8" s="27"/>
      <c r="L8" s="27"/>
      <c r="M8" s="29"/>
      <c r="N8" s="15"/>
    </row>
    <row r="9" spans="1:14">
      <c r="M9" s="16"/>
    </row>
    <row r="10" spans="1:14" ht="15" customHeight="1">
      <c r="A10" s="176" t="s">
        <v>35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</row>
    <row r="11" spans="1:14" ht="15" customHeight="1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</row>
    <row r="12" spans="1:14" ht="18.75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</row>
    <row r="13" spans="1:14" ht="18.75" customHeight="1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</row>
    <row r="14" spans="1:14" ht="17" thickBot="1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14" ht="18.75" customHeight="1">
      <c r="A15" s="162" t="s">
        <v>13</v>
      </c>
      <c r="B15" s="163"/>
      <c r="C15" s="166" t="s">
        <v>10</v>
      </c>
      <c r="D15" s="167"/>
      <c r="E15" s="167"/>
      <c r="F15" s="167"/>
      <c r="G15" s="167"/>
      <c r="H15" s="12"/>
      <c r="I15" s="25"/>
      <c r="J15" s="25"/>
      <c r="K15" s="25"/>
      <c r="L15" s="25"/>
      <c r="M15" s="30"/>
      <c r="N15" s="13"/>
    </row>
    <row r="16" spans="1:14" ht="27.75" customHeight="1" thickBot="1">
      <c r="A16" s="164"/>
      <c r="B16" s="165"/>
      <c r="C16" s="54">
        <v>0</v>
      </c>
      <c r="D16" s="55">
        <v>1</v>
      </c>
      <c r="E16" s="55">
        <v>2</v>
      </c>
      <c r="F16" s="55">
        <v>3</v>
      </c>
      <c r="G16" s="56">
        <v>4</v>
      </c>
      <c r="H16" s="28"/>
      <c r="I16" s="6"/>
      <c r="J16" s="6"/>
      <c r="K16" s="6"/>
      <c r="L16" s="6"/>
      <c r="M16" s="11"/>
      <c r="N16" s="14"/>
    </row>
    <row r="17" spans="1:14" ht="18">
      <c r="A17" s="168" t="s">
        <v>11</v>
      </c>
      <c r="B17" s="81">
        <v>0</v>
      </c>
      <c r="C17" s="82">
        <v>0</v>
      </c>
      <c r="D17" s="83">
        <v>0.25</v>
      </c>
      <c r="E17" s="84">
        <v>0.5</v>
      </c>
      <c r="F17" s="85">
        <v>1</v>
      </c>
      <c r="G17" s="86">
        <v>1.5</v>
      </c>
      <c r="H17" s="28"/>
      <c r="I17" s="6"/>
      <c r="J17" s="6"/>
      <c r="K17" s="6"/>
      <c r="L17" s="6"/>
      <c r="M17" s="11"/>
      <c r="N17" s="14"/>
    </row>
    <row r="18" spans="1:14" ht="18">
      <c r="A18" s="169"/>
      <c r="B18" s="57">
        <v>1</v>
      </c>
      <c r="C18" s="58">
        <v>0.5</v>
      </c>
      <c r="D18" s="59">
        <v>0.75</v>
      </c>
      <c r="E18" s="60">
        <f>D18+E17</f>
        <v>1.25</v>
      </c>
      <c r="F18" s="61">
        <v>1.75</v>
      </c>
      <c r="G18" s="62">
        <v>2.25</v>
      </c>
      <c r="H18" s="28"/>
      <c r="I18" s="6"/>
      <c r="J18" s="6"/>
      <c r="K18" s="6"/>
      <c r="L18" s="6"/>
      <c r="M18" s="11"/>
      <c r="N18" s="14"/>
    </row>
    <row r="19" spans="1:14" ht="19" thickBot="1">
      <c r="A19" s="169"/>
      <c r="B19" s="87">
        <v>2</v>
      </c>
      <c r="C19" s="88">
        <v>1</v>
      </c>
      <c r="D19" s="89">
        <v>1.5</v>
      </c>
      <c r="E19" s="90">
        <v>2</v>
      </c>
      <c r="F19" s="91">
        <v>2.5</v>
      </c>
      <c r="G19" s="92">
        <v>3</v>
      </c>
      <c r="H19" s="28"/>
      <c r="I19" s="6"/>
      <c r="J19" s="6"/>
      <c r="K19" s="6"/>
      <c r="L19" s="6"/>
      <c r="M19" s="11"/>
      <c r="N19" s="14"/>
    </row>
    <row r="20" spans="1:14" ht="20" thickBot="1">
      <c r="A20" s="169"/>
      <c r="B20" s="57">
        <v>3</v>
      </c>
      <c r="C20" s="58">
        <v>2</v>
      </c>
      <c r="D20" s="63">
        <v>2.5</v>
      </c>
      <c r="E20" s="64">
        <v>3</v>
      </c>
      <c r="F20" s="65">
        <v>3.5</v>
      </c>
      <c r="G20" s="66">
        <v>4</v>
      </c>
      <c r="H20" s="174" t="s">
        <v>63</v>
      </c>
      <c r="I20" s="175"/>
      <c r="J20" s="175"/>
      <c r="K20" s="175"/>
      <c r="L20" s="175"/>
      <c r="M20" s="49"/>
      <c r="N20" s="14"/>
    </row>
    <row r="21" spans="1:14" ht="18">
      <c r="A21" s="169"/>
      <c r="B21" s="87">
        <v>4</v>
      </c>
      <c r="C21" s="88">
        <v>3</v>
      </c>
      <c r="D21" s="89">
        <v>3.5</v>
      </c>
      <c r="E21" s="93">
        <v>4</v>
      </c>
      <c r="F21" s="94">
        <v>4.5</v>
      </c>
      <c r="G21" s="95">
        <v>5</v>
      </c>
      <c r="H21" s="28"/>
      <c r="I21" s="6"/>
      <c r="J21" s="6"/>
      <c r="K21" s="6"/>
      <c r="L21" s="6"/>
      <c r="M21" s="11"/>
      <c r="N21" s="14"/>
    </row>
    <row r="22" spans="1:14" ht="18">
      <c r="A22" s="169"/>
      <c r="B22" s="57">
        <v>5</v>
      </c>
      <c r="C22" s="58">
        <v>4</v>
      </c>
      <c r="D22" s="59">
        <v>4.5</v>
      </c>
      <c r="E22" s="67">
        <v>5</v>
      </c>
      <c r="F22" s="68">
        <v>5.5</v>
      </c>
      <c r="G22" s="62">
        <v>6</v>
      </c>
      <c r="H22" s="28"/>
      <c r="I22" s="6"/>
      <c r="J22" s="6"/>
      <c r="K22" s="6"/>
      <c r="L22" s="6"/>
      <c r="M22" s="11"/>
      <c r="N22" s="14"/>
    </row>
    <row r="23" spans="1:14" ht="18">
      <c r="A23" s="169"/>
      <c r="B23" s="87">
        <v>6</v>
      </c>
      <c r="C23" s="88">
        <v>5</v>
      </c>
      <c r="D23" s="96">
        <v>5.5</v>
      </c>
      <c r="E23" s="93">
        <v>6</v>
      </c>
      <c r="F23" s="97">
        <v>6.5</v>
      </c>
      <c r="G23" s="98">
        <v>7</v>
      </c>
      <c r="H23" s="28"/>
      <c r="I23" s="6"/>
      <c r="J23" s="6"/>
      <c r="K23" s="6"/>
      <c r="L23" s="6"/>
      <c r="M23" s="11"/>
      <c r="N23" s="14"/>
    </row>
    <row r="24" spans="1:14" ht="18">
      <c r="A24" s="169"/>
      <c r="B24" s="57">
        <v>7</v>
      </c>
      <c r="C24" s="58">
        <v>6</v>
      </c>
      <c r="D24" s="59">
        <v>6.5</v>
      </c>
      <c r="E24" s="67">
        <v>7</v>
      </c>
      <c r="F24" s="68">
        <v>7.5</v>
      </c>
      <c r="G24" s="62">
        <v>8</v>
      </c>
      <c r="H24" s="28"/>
      <c r="I24" s="6"/>
      <c r="J24" s="6"/>
      <c r="K24" s="6"/>
      <c r="L24" s="6"/>
      <c r="M24" s="11"/>
      <c r="N24" s="14"/>
    </row>
    <row r="25" spans="1:14" ht="18">
      <c r="A25" s="169"/>
      <c r="B25" s="87">
        <v>8</v>
      </c>
      <c r="C25" s="88">
        <v>7</v>
      </c>
      <c r="D25" s="96">
        <v>7.5</v>
      </c>
      <c r="E25" s="93">
        <v>8</v>
      </c>
      <c r="F25" s="97">
        <v>8.5</v>
      </c>
      <c r="G25" s="98">
        <v>9</v>
      </c>
      <c r="H25" s="28"/>
      <c r="I25" s="6"/>
      <c r="J25" s="6"/>
      <c r="K25" s="6"/>
      <c r="L25" s="6"/>
      <c r="M25" s="11"/>
      <c r="N25" s="14"/>
    </row>
    <row r="26" spans="1:14" ht="18">
      <c r="A26" s="169"/>
      <c r="B26" s="57">
        <v>9</v>
      </c>
      <c r="C26" s="58">
        <v>8</v>
      </c>
      <c r="D26" s="59">
        <v>8.5</v>
      </c>
      <c r="E26" s="67">
        <v>9</v>
      </c>
      <c r="F26" s="68">
        <v>9.5</v>
      </c>
      <c r="G26" s="62">
        <v>10</v>
      </c>
      <c r="H26" s="28"/>
      <c r="I26" s="6"/>
      <c r="J26" s="6"/>
      <c r="K26" s="6"/>
      <c r="L26" s="6"/>
      <c r="M26" s="11"/>
      <c r="N26" s="14"/>
    </row>
    <row r="27" spans="1:14" ht="19" thickBot="1">
      <c r="A27" s="170"/>
      <c r="B27" s="99">
        <v>10</v>
      </c>
      <c r="C27" s="100">
        <v>9</v>
      </c>
      <c r="D27" s="101">
        <v>9.5</v>
      </c>
      <c r="E27" s="102">
        <v>10</v>
      </c>
      <c r="F27" s="103">
        <v>10.5</v>
      </c>
      <c r="G27" s="104">
        <v>11</v>
      </c>
      <c r="H27" s="26"/>
      <c r="I27" s="27"/>
      <c r="J27" s="27"/>
      <c r="K27" s="27"/>
      <c r="L27" s="27"/>
      <c r="M27" s="29"/>
      <c r="N27" s="15"/>
    </row>
    <row r="28" spans="1:14" ht="18">
      <c r="A28" s="120"/>
      <c r="B28" s="121"/>
      <c r="C28" s="68"/>
      <c r="D28" s="68"/>
      <c r="E28" s="68"/>
      <c r="F28" s="68"/>
      <c r="G28" s="68"/>
      <c r="H28" s="6"/>
      <c r="I28" s="6"/>
      <c r="J28" s="6"/>
      <c r="K28" s="6"/>
      <c r="L28" s="6"/>
      <c r="M28" s="11"/>
      <c r="N28" s="6"/>
    </row>
    <row r="29" spans="1:14" ht="18.75" customHeight="1">
      <c r="A29" s="176" t="s">
        <v>56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</row>
    <row r="30" spans="1:14" ht="15" customHeight="1">
      <c r="A30" s="176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</row>
    <row r="31" spans="1:14" ht="19.5" customHeight="1" thickBot="1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</row>
    <row r="32" spans="1:14" ht="18">
      <c r="A32" s="122"/>
      <c r="B32" s="183" t="s">
        <v>53</v>
      </c>
      <c r="C32" s="184"/>
      <c r="D32" s="184"/>
      <c r="E32" s="184"/>
      <c r="F32" s="184"/>
      <c r="G32" s="184"/>
      <c r="H32" s="126" t="s">
        <v>52</v>
      </c>
      <c r="I32" s="138"/>
      <c r="J32" s="139"/>
      <c r="K32" s="140"/>
      <c r="L32" s="6"/>
      <c r="M32" s="11"/>
      <c r="N32" s="6"/>
    </row>
    <row r="33" spans="1:15" ht="18.75" customHeight="1">
      <c r="A33" s="122"/>
      <c r="B33" s="187" t="s">
        <v>54</v>
      </c>
      <c r="C33" s="188"/>
      <c r="D33" s="188"/>
      <c r="E33" s="188"/>
      <c r="F33" s="188"/>
      <c r="G33" s="188"/>
      <c r="H33" s="127" t="s">
        <v>52</v>
      </c>
      <c r="I33" s="141"/>
      <c r="J33" s="142"/>
      <c r="K33" s="143"/>
      <c r="L33" s="6"/>
      <c r="M33" s="11"/>
      <c r="N33" s="6"/>
    </row>
    <row r="34" spans="1:15" ht="18">
      <c r="A34" s="122"/>
      <c r="B34" s="187" t="s">
        <v>55</v>
      </c>
      <c r="C34" s="188"/>
      <c r="D34" s="188"/>
      <c r="E34" s="188"/>
      <c r="F34" s="188"/>
      <c r="G34" s="188"/>
      <c r="H34" s="189" t="s">
        <v>52</v>
      </c>
      <c r="I34" s="141"/>
      <c r="J34" s="142"/>
      <c r="K34" s="143"/>
      <c r="L34" s="6"/>
      <c r="M34" s="11"/>
      <c r="N34" s="6"/>
    </row>
    <row r="35" spans="1:15" ht="18">
      <c r="A35" s="122"/>
      <c r="B35" s="187"/>
      <c r="C35" s="188"/>
      <c r="D35" s="188"/>
      <c r="E35" s="188"/>
      <c r="F35" s="188"/>
      <c r="G35" s="188"/>
      <c r="H35" s="189"/>
      <c r="I35" s="141"/>
      <c r="J35" s="142"/>
      <c r="K35" s="143"/>
      <c r="L35" s="6"/>
      <c r="M35" s="11"/>
      <c r="N35" s="6"/>
    </row>
    <row r="36" spans="1:15" ht="19" thickBot="1">
      <c r="A36" s="128"/>
      <c r="B36" s="185" t="s">
        <v>51</v>
      </c>
      <c r="C36" s="186"/>
      <c r="D36" s="186"/>
      <c r="E36" s="186"/>
      <c r="F36" s="186"/>
      <c r="G36" s="186"/>
      <c r="H36" s="131" t="s">
        <v>52</v>
      </c>
      <c r="I36" s="144"/>
      <c r="J36" s="145"/>
      <c r="K36" s="146"/>
      <c r="L36" s="129"/>
      <c r="M36" s="130"/>
      <c r="N36" s="129"/>
    </row>
    <row r="37" spans="1:15" ht="18">
      <c r="A37" s="120"/>
      <c r="B37" s="121"/>
      <c r="C37" s="68"/>
      <c r="D37" s="68"/>
      <c r="E37" s="68"/>
      <c r="F37" s="68"/>
      <c r="G37" s="68"/>
      <c r="H37" s="6"/>
      <c r="I37" s="6"/>
      <c r="J37" s="6"/>
      <c r="K37" s="6"/>
      <c r="L37" s="6"/>
      <c r="M37" s="11"/>
      <c r="N37" s="6"/>
    </row>
    <row r="38" spans="1:15" ht="18.75" customHeight="1" thickBot="1">
      <c r="A38" s="123"/>
      <c r="B38" s="123"/>
      <c r="C38" s="123"/>
      <c r="D38" s="123"/>
      <c r="E38" s="124"/>
      <c r="F38" s="125"/>
      <c r="G38" s="125"/>
      <c r="H38" s="6"/>
      <c r="I38" s="6"/>
      <c r="J38" s="6"/>
      <c r="K38" s="6"/>
      <c r="L38" s="6"/>
      <c r="M38" s="11"/>
      <c r="N38" s="6"/>
    </row>
    <row r="39" spans="1:15" ht="25" thickBot="1">
      <c r="I39" s="154" t="s">
        <v>0</v>
      </c>
      <c r="J39" s="155"/>
      <c r="K39" s="155"/>
      <c r="L39" s="155"/>
      <c r="M39" s="17">
        <f>M6+M20+I32</f>
        <v>0</v>
      </c>
    </row>
    <row r="41" spans="1:15" ht="20">
      <c r="H41" s="137" t="s">
        <v>27</v>
      </c>
      <c r="I41" s="137"/>
      <c r="J41" s="137"/>
      <c r="K41" s="137"/>
      <c r="L41" s="137"/>
      <c r="M41" s="137"/>
      <c r="N41" s="137"/>
      <c r="O41" s="137"/>
    </row>
  </sheetData>
  <mergeCells count="25">
    <mergeCell ref="F7:G7"/>
    <mergeCell ref="F6:G6"/>
    <mergeCell ref="B32:G32"/>
    <mergeCell ref="H6:L6"/>
    <mergeCell ref="B36:G36"/>
    <mergeCell ref="A29:N31"/>
    <mergeCell ref="B33:G33"/>
    <mergeCell ref="B34:G35"/>
    <mergeCell ref="H34:H35"/>
    <mergeCell ref="H41:O41"/>
    <mergeCell ref="I32:K36"/>
    <mergeCell ref="A1:B1"/>
    <mergeCell ref="A5:E5"/>
    <mergeCell ref="A3:N3"/>
    <mergeCell ref="F5:G5"/>
    <mergeCell ref="I39:L39"/>
    <mergeCell ref="A6:E6"/>
    <mergeCell ref="A7:E7"/>
    <mergeCell ref="A15:B16"/>
    <mergeCell ref="C15:G15"/>
    <mergeCell ref="A17:A27"/>
    <mergeCell ref="A8:E8"/>
    <mergeCell ref="H20:L20"/>
    <mergeCell ref="A10:N13"/>
    <mergeCell ref="F8:G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"/>
  <sheetViews>
    <sheetView showGridLines="0" topLeftCell="A27" zoomScaleNormal="100" workbookViewId="0">
      <selection activeCell="A3" sqref="A3:I3"/>
    </sheetView>
  </sheetViews>
  <sheetFormatPr baseColWidth="10" defaultColWidth="9.1640625" defaultRowHeight="15"/>
  <cols>
    <col min="2" max="2" width="21.1640625" customWidth="1"/>
    <col min="3" max="3" width="30" customWidth="1"/>
    <col min="4" max="4" width="24.1640625" customWidth="1"/>
    <col min="5" max="5" width="52" bestFit="1" customWidth="1"/>
    <col min="6" max="6" width="34.6640625" style="10" customWidth="1"/>
    <col min="7" max="7" width="5.5" bestFit="1" customWidth="1"/>
    <col min="8" max="8" width="5" bestFit="1" customWidth="1"/>
    <col min="9" max="9" width="5.5" bestFit="1" customWidth="1"/>
    <col min="10" max="10" width="19.5" customWidth="1"/>
    <col min="11" max="11" width="7.6640625" customWidth="1"/>
  </cols>
  <sheetData>
    <row r="1" spans="1:9" ht="38">
      <c r="A1" s="147" t="s">
        <v>23</v>
      </c>
      <c r="B1" s="147"/>
      <c r="C1" s="1"/>
      <c r="D1" s="204"/>
      <c r="E1" s="204"/>
      <c r="F1" s="79"/>
    </row>
    <row r="3" spans="1:9" ht="18">
      <c r="A3" s="199" t="s">
        <v>73</v>
      </c>
      <c r="B3" s="199"/>
      <c r="C3" s="199"/>
      <c r="D3" s="199"/>
      <c r="E3" s="199"/>
      <c r="F3" s="199"/>
      <c r="G3" s="199"/>
      <c r="H3" s="199"/>
      <c r="I3" s="199"/>
    </row>
    <row r="4" spans="1:9" ht="18">
      <c r="A4" s="200" t="s">
        <v>33</v>
      </c>
      <c r="B4" s="200"/>
      <c r="C4" s="200"/>
      <c r="D4" s="200"/>
      <c r="E4" s="200"/>
      <c r="F4" s="200"/>
      <c r="G4" s="200"/>
      <c r="H4" s="200"/>
      <c r="I4" s="200"/>
    </row>
    <row r="5" spans="1:9" ht="15.75" customHeight="1" thickBot="1">
      <c r="B5" s="31"/>
      <c r="C5" s="32"/>
      <c r="D5" s="32"/>
    </row>
    <row r="6" spans="1:9" ht="24" customHeight="1" thickBot="1">
      <c r="C6" s="219" t="s">
        <v>8</v>
      </c>
      <c r="D6" s="220"/>
      <c r="E6" s="221"/>
      <c r="F6" s="48"/>
    </row>
    <row r="7" spans="1:9" ht="25" thickBot="1">
      <c r="C7" s="19"/>
      <c r="D7" s="19"/>
      <c r="E7" s="19"/>
      <c r="F7" s="39"/>
    </row>
    <row r="8" spans="1:9" ht="24" customHeight="1" thickBot="1">
      <c r="C8" s="217" t="s">
        <v>9</v>
      </c>
      <c r="D8" s="218"/>
      <c r="E8" s="218"/>
      <c r="F8" s="77">
        <f>F10+F11+F13</f>
        <v>0</v>
      </c>
    </row>
    <row r="9" spans="1:9" ht="21" customHeight="1">
      <c r="C9" s="208" t="s">
        <v>65</v>
      </c>
      <c r="D9" s="209"/>
      <c r="E9" s="210"/>
      <c r="F9" s="42"/>
    </row>
    <row r="10" spans="1:9" ht="20" thickBot="1">
      <c r="C10" s="214" t="s">
        <v>7</v>
      </c>
      <c r="D10" s="215"/>
      <c r="E10" s="216"/>
      <c r="F10" s="40">
        <f>F9-(F9*0.1)</f>
        <v>0</v>
      </c>
    </row>
    <row r="11" spans="1:9" ht="21" customHeight="1">
      <c r="C11" s="208" t="s">
        <v>66</v>
      </c>
      <c r="D11" s="209"/>
      <c r="E11" s="210"/>
      <c r="F11" s="43"/>
    </row>
    <row r="12" spans="1:9" ht="20" thickBot="1">
      <c r="C12" s="214" t="s">
        <v>16</v>
      </c>
      <c r="D12" s="215"/>
      <c r="E12" s="216"/>
      <c r="F12" s="41">
        <f>F11-(F11*0.1)</f>
        <v>0</v>
      </c>
    </row>
    <row r="13" spans="1:9" ht="22" thickBot="1">
      <c r="C13" s="211" t="s">
        <v>29</v>
      </c>
      <c r="D13" s="212"/>
      <c r="E13" s="213"/>
      <c r="F13" s="44"/>
    </row>
    <row r="15" spans="1:9" ht="24">
      <c r="C15" s="19"/>
      <c r="D15" s="19"/>
      <c r="E15" s="19"/>
      <c r="F15" s="18"/>
    </row>
    <row r="16" spans="1:9" ht="23.25" customHeight="1">
      <c r="A16" s="201" t="s">
        <v>34</v>
      </c>
      <c r="B16" s="201"/>
      <c r="C16" s="201"/>
      <c r="D16" s="201"/>
      <c r="E16" s="201"/>
      <c r="F16" s="201"/>
      <c r="G16" s="201"/>
      <c r="H16" s="201"/>
      <c r="I16" s="201"/>
    </row>
    <row r="17" spans="2:10" ht="16" thickBot="1">
      <c r="C17" s="7"/>
      <c r="D17" s="8"/>
      <c r="E17" s="9"/>
      <c r="F17" s="24"/>
    </row>
    <row r="18" spans="2:10" ht="59" thickBot="1">
      <c r="B18" s="207"/>
      <c r="C18" s="207"/>
      <c r="D18" s="108" t="s">
        <v>3</v>
      </c>
      <c r="E18" s="106" t="s">
        <v>31</v>
      </c>
      <c r="F18" s="105" t="s">
        <v>4</v>
      </c>
    </row>
    <row r="19" spans="2:10" ht="28">
      <c r="B19" s="113"/>
      <c r="C19" s="110" t="s">
        <v>30</v>
      </c>
      <c r="D19" s="111"/>
      <c r="E19" s="111"/>
      <c r="F19" s="112"/>
    </row>
    <row r="20" spans="2:10" ht="144">
      <c r="B20" s="107" t="s">
        <v>57</v>
      </c>
      <c r="C20" s="109" t="s">
        <v>58</v>
      </c>
      <c r="D20" s="73"/>
      <c r="E20" s="136" t="s">
        <v>67</v>
      </c>
      <c r="F20" s="74">
        <f>D20*0.3</f>
        <v>0</v>
      </c>
      <c r="J20" s="6"/>
    </row>
    <row r="21" spans="2:10" ht="28">
      <c r="B21" s="71"/>
      <c r="C21" s="202" t="s">
        <v>19</v>
      </c>
      <c r="D21" s="202"/>
      <c r="E21" s="202"/>
      <c r="F21" s="203"/>
    </row>
    <row r="22" spans="2:10" ht="42" customHeight="1">
      <c r="B22" s="222" t="s">
        <v>20</v>
      </c>
      <c r="C22" s="35" t="s">
        <v>25</v>
      </c>
      <c r="D22" s="47"/>
      <c r="E22" s="223" t="s">
        <v>68</v>
      </c>
      <c r="F22" s="46">
        <f>D22</f>
        <v>0</v>
      </c>
    </row>
    <row r="23" spans="2:10" ht="26">
      <c r="B23" s="222"/>
      <c r="C23" s="35" t="s">
        <v>26</v>
      </c>
      <c r="D23" s="47"/>
      <c r="E23" s="224"/>
      <c r="F23" s="46">
        <f>D23</f>
        <v>0</v>
      </c>
    </row>
    <row r="24" spans="2:10" ht="28">
      <c r="B24" s="71"/>
      <c r="C24" s="205" t="s">
        <v>59</v>
      </c>
      <c r="D24" s="205"/>
      <c r="E24" s="205"/>
      <c r="F24" s="206"/>
      <c r="G24" s="5"/>
    </row>
    <row r="25" spans="2:10" ht="48">
      <c r="B25" s="191"/>
      <c r="C25" s="72" t="s">
        <v>32</v>
      </c>
      <c r="D25" s="196"/>
      <c r="E25" s="197"/>
      <c r="F25" s="198"/>
      <c r="G25" s="4"/>
    </row>
    <row r="26" spans="2:10" ht="54">
      <c r="B26" s="192"/>
      <c r="C26" s="133" t="s">
        <v>69</v>
      </c>
      <c r="D26" s="75"/>
      <c r="E26" s="194" t="s">
        <v>5</v>
      </c>
      <c r="F26" s="74">
        <f>D26</f>
        <v>0</v>
      </c>
      <c r="G26" s="4"/>
    </row>
    <row r="27" spans="2:10" ht="81">
      <c r="B27" s="193"/>
      <c r="C27" s="132" t="s">
        <v>70</v>
      </c>
      <c r="D27" s="76"/>
      <c r="E27" s="195"/>
      <c r="F27" s="45">
        <f>D27</f>
        <v>0</v>
      </c>
      <c r="G27" s="4"/>
    </row>
    <row r="28" spans="2:10" s="10" customFormat="1" ht="58.5" customHeight="1">
      <c r="B28" s="34"/>
      <c r="C28" s="134" t="s">
        <v>71</v>
      </c>
      <c r="D28" s="47"/>
      <c r="E28" s="36" t="s">
        <v>6</v>
      </c>
      <c r="F28" s="46">
        <f>D28</f>
        <v>0</v>
      </c>
      <c r="G28" s="4"/>
    </row>
    <row r="29" spans="2:10" ht="73" thickBot="1">
      <c r="B29" s="50"/>
      <c r="C29" s="135" t="s">
        <v>72</v>
      </c>
      <c r="D29" s="51"/>
      <c r="E29" s="52" t="s">
        <v>6</v>
      </c>
      <c r="F29" s="53">
        <f>D29</f>
        <v>0</v>
      </c>
      <c r="G29" s="4"/>
    </row>
    <row r="30" spans="2:10">
      <c r="G30" s="4"/>
    </row>
    <row r="31" spans="2:10" ht="16" thickBot="1">
      <c r="G31" s="4"/>
    </row>
    <row r="32" spans="2:10" ht="30" thickBot="1">
      <c r="E32" s="78" t="s">
        <v>2</v>
      </c>
      <c r="F32" s="33"/>
    </row>
    <row r="33" spans="3:11" ht="11.25" customHeight="1">
      <c r="C33" s="3"/>
      <c r="D33" s="3"/>
    </row>
    <row r="34" spans="3:11" ht="20">
      <c r="E34" s="190" t="s">
        <v>28</v>
      </c>
      <c r="F34" s="190"/>
      <c r="G34" s="70"/>
      <c r="H34" s="70"/>
      <c r="I34" s="70"/>
      <c r="J34" s="70"/>
      <c r="K34" s="70"/>
    </row>
    <row r="51" spans="2:10">
      <c r="B51" s="1"/>
    </row>
    <row r="54" spans="2:10" ht="26">
      <c r="J54" s="2"/>
    </row>
    <row r="55" spans="2:10" ht="26">
      <c r="J55" s="2"/>
    </row>
    <row r="56" spans="2:10">
      <c r="G56" s="1"/>
      <c r="H56" s="1"/>
      <c r="I56" s="1"/>
    </row>
    <row r="57" spans="2:10" s="1" customFormat="1">
      <c r="B57"/>
      <c r="C57"/>
      <c r="D57"/>
      <c r="E57"/>
      <c r="F57" s="10"/>
      <c r="G57"/>
      <c r="H57"/>
      <c r="I57"/>
    </row>
  </sheetData>
  <mergeCells count="21">
    <mergeCell ref="A1:B1"/>
    <mergeCell ref="C21:F21"/>
    <mergeCell ref="D1:E1"/>
    <mergeCell ref="C24:F24"/>
    <mergeCell ref="B18:C18"/>
    <mergeCell ref="C9:E9"/>
    <mergeCell ref="C11:E11"/>
    <mergeCell ref="C13:E13"/>
    <mergeCell ref="C10:E10"/>
    <mergeCell ref="C8:E8"/>
    <mergeCell ref="C6:E6"/>
    <mergeCell ref="C12:E12"/>
    <mergeCell ref="B22:B23"/>
    <mergeCell ref="E22:E23"/>
    <mergeCell ref="E34:F34"/>
    <mergeCell ref="B25:B27"/>
    <mergeCell ref="E26:E27"/>
    <mergeCell ref="D25:F25"/>
    <mergeCell ref="A3:I3"/>
    <mergeCell ref="A4:I4"/>
    <mergeCell ref="A16:I16"/>
  </mergeCells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showGridLines="0" tabSelected="1" topLeftCell="A10" workbookViewId="0">
      <selection activeCell="B29" sqref="B29:H29"/>
    </sheetView>
  </sheetViews>
  <sheetFormatPr baseColWidth="10" defaultRowHeight="15"/>
  <cols>
    <col min="1" max="1" width="11.5" customWidth="1"/>
    <col min="2" max="2" width="20.5" customWidth="1"/>
    <col min="3" max="3" width="47.83203125" bestFit="1" customWidth="1"/>
    <col min="4" max="4" width="20.6640625" bestFit="1" customWidth="1"/>
    <col min="7" max="7" width="15.83203125" bestFit="1" customWidth="1"/>
  </cols>
  <sheetData>
    <row r="1" spans="1:7" ht="38">
      <c r="A1" s="147" t="s">
        <v>24</v>
      </c>
      <c r="B1" s="147"/>
      <c r="C1" s="80"/>
      <c r="D1" s="1"/>
    </row>
    <row r="3" spans="1:7">
      <c r="C3" s="242" t="s">
        <v>21</v>
      </c>
      <c r="D3" s="242"/>
    </row>
    <row r="4" spans="1:7" ht="18.75" customHeight="1">
      <c r="C4" s="242"/>
      <c r="D4" s="242"/>
    </row>
    <row r="5" spans="1:7">
      <c r="C5" s="243"/>
      <c r="D5" s="243"/>
    </row>
    <row r="7" spans="1:7" ht="21">
      <c r="C7" s="23" t="s">
        <v>14</v>
      </c>
      <c r="D7" s="22">
        <f>'Revenu fiscal de référence'!F32</f>
        <v>0</v>
      </c>
    </row>
    <row r="8" spans="1:7" ht="21">
      <c r="C8" s="20" t="s">
        <v>1</v>
      </c>
      <c r="D8" s="20">
        <f>'Nombre de parts'!M39</f>
        <v>0</v>
      </c>
    </row>
    <row r="10" spans="1:7" ht="15.75" customHeight="1" thickBot="1"/>
    <row r="11" spans="1:7" ht="44" thickBot="1">
      <c r="C11" s="21" t="s">
        <v>15</v>
      </c>
      <c r="D11" s="69" t="e">
        <f>D7/D8</f>
        <v>#DIV/0!</v>
      </c>
    </row>
    <row r="12" spans="1:7" ht="15" customHeight="1"/>
    <row r="13" spans="1:7" ht="12" customHeight="1"/>
    <row r="14" spans="1:7" ht="22.5" customHeight="1">
      <c r="C14" s="114" t="s">
        <v>39</v>
      </c>
      <c r="D14" s="240" t="s">
        <v>47</v>
      </c>
      <c r="E14" s="240"/>
      <c r="F14" s="240"/>
      <c r="G14" s="240"/>
    </row>
    <row r="15" spans="1:7" ht="15" customHeight="1">
      <c r="C15" s="118" t="s">
        <v>40</v>
      </c>
      <c r="D15" s="241">
        <v>1</v>
      </c>
      <c r="E15" s="241"/>
      <c r="F15" s="241"/>
      <c r="G15" s="241"/>
    </row>
    <row r="16" spans="1:7" ht="15" customHeight="1">
      <c r="C16" s="118" t="s">
        <v>41</v>
      </c>
      <c r="D16" s="241">
        <v>2</v>
      </c>
      <c r="E16" s="241"/>
      <c r="F16" s="241"/>
      <c r="G16" s="241"/>
    </row>
    <row r="17" spans="2:8" ht="15" customHeight="1">
      <c r="C17" s="118" t="s">
        <v>42</v>
      </c>
      <c r="D17" s="241">
        <v>3</v>
      </c>
      <c r="E17" s="241"/>
      <c r="F17" s="241"/>
      <c r="G17" s="241"/>
    </row>
    <row r="18" spans="2:8" ht="15" customHeight="1">
      <c r="C18" s="119" t="s">
        <v>43</v>
      </c>
      <c r="D18" s="241">
        <v>4</v>
      </c>
      <c r="E18" s="241"/>
      <c r="F18" s="241"/>
      <c r="G18" s="241"/>
    </row>
    <row r="19" spans="2:8" ht="15" customHeight="1">
      <c r="C19" s="118" t="s">
        <v>44</v>
      </c>
      <c r="D19" s="241">
        <v>5</v>
      </c>
      <c r="E19" s="241"/>
      <c r="F19" s="241"/>
      <c r="G19" s="241"/>
    </row>
    <row r="20" spans="2:8" ht="15" customHeight="1">
      <c r="C20" s="118" t="s">
        <v>45</v>
      </c>
      <c r="D20" s="231" t="s">
        <v>46</v>
      </c>
      <c r="E20" s="232"/>
      <c r="F20" s="232"/>
      <c r="G20" s="233"/>
    </row>
    <row r="21" spans="2:8" ht="15" customHeight="1"/>
    <row r="22" spans="2:8" ht="15" customHeight="1"/>
    <row r="23" spans="2:8" ht="15" customHeight="1"/>
    <row r="24" spans="2:8" ht="15" customHeight="1" thickBot="1"/>
    <row r="25" spans="2:8" ht="22.5" customHeight="1">
      <c r="B25" s="225" t="s">
        <v>36</v>
      </c>
      <c r="C25" s="226"/>
      <c r="D25" s="226"/>
      <c r="E25" s="226"/>
      <c r="F25" s="226"/>
      <c r="G25" s="226"/>
      <c r="H25" s="227"/>
    </row>
    <row r="26" spans="2:8" ht="5.25" customHeight="1">
      <c r="B26" s="28"/>
      <c r="C26" s="6"/>
      <c r="D26" s="6"/>
      <c r="E26" s="6"/>
      <c r="F26" s="6"/>
      <c r="G26" s="6"/>
      <c r="H26" s="14"/>
    </row>
    <row r="27" spans="2:8" ht="18">
      <c r="B27" s="228" t="s">
        <v>37</v>
      </c>
      <c r="C27" s="229"/>
      <c r="D27" s="229"/>
      <c r="E27" s="229"/>
      <c r="F27" s="229"/>
      <c r="G27" s="229"/>
      <c r="H27" s="230"/>
    </row>
    <row r="28" spans="2:8" ht="18">
      <c r="B28" s="228" t="s">
        <v>38</v>
      </c>
      <c r="C28" s="229"/>
      <c r="D28" s="229"/>
      <c r="E28" s="229"/>
      <c r="F28" s="229"/>
      <c r="G28" s="229"/>
      <c r="H28" s="230"/>
    </row>
    <row r="29" spans="2:8" ht="18">
      <c r="B29" s="228" t="s">
        <v>48</v>
      </c>
      <c r="C29" s="229"/>
      <c r="D29" s="229"/>
      <c r="E29" s="229"/>
      <c r="F29" s="229"/>
      <c r="G29" s="229"/>
      <c r="H29" s="230"/>
    </row>
    <row r="30" spans="2:8" ht="18">
      <c r="B30" s="228" t="s">
        <v>50</v>
      </c>
      <c r="C30" s="229"/>
      <c r="D30" s="229"/>
      <c r="E30" s="229"/>
      <c r="F30" s="229"/>
      <c r="G30" s="229"/>
      <c r="H30" s="230"/>
    </row>
    <row r="31" spans="2:8" ht="18">
      <c r="B31" s="228" t="s">
        <v>49</v>
      </c>
      <c r="C31" s="229"/>
      <c r="D31" s="229"/>
      <c r="E31" s="229"/>
      <c r="F31" s="229"/>
      <c r="G31" s="229"/>
      <c r="H31" s="230"/>
    </row>
    <row r="32" spans="2:8" ht="5.25" customHeight="1">
      <c r="B32" s="115"/>
      <c r="C32" s="116"/>
      <c r="D32" s="116"/>
      <c r="E32" s="116"/>
      <c r="F32" s="116"/>
      <c r="G32" s="116"/>
      <c r="H32" s="117"/>
    </row>
    <row r="33" spans="2:8" ht="44.25" customHeight="1">
      <c r="B33" s="234" t="s">
        <v>61</v>
      </c>
      <c r="C33" s="235"/>
      <c r="D33" s="235"/>
      <c r="E33" s="235"/>
      <c r="F33" s="235"/>
      <c r="G33" s="235"/>
      <c r="H33" s="236"/>
    </row>
    <row r="34" spans="2:8" ht="16" thickBot="1">
      <c r="B34" s="237"/>
      <c r="C34" s="238"/>
      <c r="D34" s="238"/>
      <c r="E34" s="238"/>
      <c r="F34" s="238"/>
      <c r="G34" s="238"/>
      <c r="H34" s="239"/>
    </row>
  </sheetData>
  <mergeCells count="17">
    <mergeCell ref="A1:B1"/>
    <mergeCell ref="D14:G14"/>
    <mergeCell ref="D15:G15"/>
    <mergeCell ref="D19:G19"/>
    <mergeCell ref="D18:G18"/>
    <mergeCell ref="D17:G17"/>
    <mergeCell ref="D16:G16"/>
    <mergeCell ref="C3:D4"/>
    <mergeCell ref="C5:D5"/>
    <mergeCell ref="B25:H25"/>
    <mergeCell ref="B27:H27"/>
    <mergeCell ref="D20:G20"/>
    <mergeCell ref="B33:H34"/>
    <mergeCell ref="B28:H28"/>
    <mergeCell ref="B29:H29"/>
    <mergeCell ref="B30:H30"/>
    <mergeCell ref="B31:H31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Nombre de parts</vt:lpstr>
      <vt:lpstr>Revenu fiscal de référence</vt:lpstr>
      <vt:lpstr>Calcul Quotient Familial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2021-02-02T15:47:10Z</dcterms:modified>
</cp:coreProperties>
</file>